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/>
  </bookViews>
  <sheets>
    <sheet name="Лист1" sheetId="1" r:id="rId1"/>
  </sheets>
  <calcPr calcId="145621" refMode="R1C1"/>
</workbook>
</file>

<file path=xl/calcChain.xml><?xml version="1.0" encoding="utf-8"?>
<calcChain xmlns="http://schemas.openxmlformats.org/spreadsheetml/2006/main">
  <c r="J39" i="1" l="1"/>
  <c r="J38" i="1"/>
  <c r="J37" i="1"/>
  <c r="J36" i="1"/>
  <c r="J35" i="1"/>
  <c r="J34" i="1"/>
  <c r="J31" i="1"/>
  <c r="G32" i="1" s="1"/>
  <c r="J30" i="1"/>
  <c r="E32" i="1" s="1"/>
  <c r="D29" i="1"/>
  <c r="D40" i="1" s="1"/>
  <c r="I28" i="1"/>
  <c r="I29" i="1" s="1"/>
  <c r="I40" i="1" s="1"/>
  <c r="H28" i="1"/>
  <c r="H29" i="1" s="1"/>
  <c r="H40" i="1" s="1"/>
  <c r="G28" i="1"/>
  <c r="G29" i="1" s="1"/>
  <c r="G40" i="1" s="1"/>
  <c r="F28" i="1"/>
  <c r="F29" i="1" s="1"/>
  <c r="F40" i="1" s="1"/>
  <c r="E28" i="1"/>
  <c r="E29" i="1" s="1"/>
  <c r="E40" i="1" s="1"/>
  <c r="D28" i="1"/>
  <c r="J28" i="1" s="1"/>
  <c r="J27" i="1"/>
  <c r="J26" i="1"/>
  <c r="J25" i="1"/>
  <c r="J24" i="1"/>
  <c r="J23" i="1"/>
  <c r="J22" i="1"/>
  <c r="J19" i="1"/>
  <c r="J18" i="1"/>
  <c r="D20" i="1" s="1"/>
  <c r="J17" i="1"/>
  <c r="J40" i="1" l="1"/>
  <c r="H20" i="1"/>
  <c r="H32" i="1"/>
  <c r="E20" i="1"/>
  <c r="J20" i="1" s="1"/>
  <c r="F20" i="1"/>
  <c r="J29" i="1"/>
  <c r="I32" i="1"/>
  <c r="G20" i="1"/>
  <c r="I20" i="1"/>
  <c r="D32" i="1"/>
  <c r="F32" i="1"/>
  <c r="J32" i="1" l="1"/>
</calcChain>
</file>

<file path=xl/sharedStrings.xml><?xml version="1.0" encoding="utf-8"?>
<sst xmlns="http://schemas.openxmlformats.org/spreadsheetml/2006/main" count="126" uniqueCount="86">
  <si>
    <t>000000663</t>
  </si>
  <si>
    <t>ОТЧЕТ ОБ ИЗМЕНЕНИЯХ КАПИТАЛА*</t>
  </si>
  <si>
    <t>за 2025 год</t>
  </si>
  <si>
    <t>КОДЫ</t>
  </si>
  <si>
    <t>Форма № 3 по ОКУД</t>
  </si>
  <si>
    <t>0710004</t>
  </si>
  <si>
    <t>Дата (число, месяц, год)</t>
  </si>
  <si>
    <t>31</t>
  </si>
  <si>
    <t>12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</si>
  <si>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</si>
  <si>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</si>
  <si>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</si>
  <si>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</si>
  <si>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Вид экономической деятельности**</t>
  </si>
  <si>
    <t>по ОКВЭД 2</t>
  </si>
  <si>
    <t>Организационно-правовая форма***</t>
  </si>
  <si>
    <t>по ОКОПФ/ 
ОКФС</t>
  </si>
  <si>
    <t>Единица измерения:</t>
  </si>
  <si>
    <t>тыс. руб</t>
  </si>
  <si>
    <t>по ОКЕИ</t>
  </si>
  <si>
    <t>384</t>
  </si>
  <si>
    <t>Наименование показателя</t>
  </si>
  <si>
    <t>Коды</t>
  </si>
  <si>
    <t>Уставный капитал</t>
  </si>
  <si>
    <t>Собственные акции,  принадлежащие обществу, задолженность акционеров 
по оплате акций</t>
  </si>
  <si>
    <t>Накопленная дооценка внеоборотных активов</t>
  </si>
  <si>
    <t>Добавочный
капитал (без накопленной дооценки)</t>
  </si>
  <si>
    <t>Резервный
капитал</t>
  </si>
  <si>
    <t>Нераспределен- ная прибыль (непокрытый убыток)</t>
  </si>
  <si>
    <t>Итого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</si>
  <si>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</si>
  <si>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</si>
  <si>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</si>
  <si>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</si>
  <si>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</si>
  <si>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</si>
  <si>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</si>
  <si>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</si>
  <si>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</si>
  <si>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На 31 декабря 2023 г.</t>
  </si>
  <si>
    <t>3100</t>
  </si>
  <si>
    <t>Корректировка в связи с:
изменением учетной политики</t>
  </si>
  <si>
    <t>3110</t>
  </si>
  <si>
    <t>исправлением ошибок</t>
  </si>
  <si>
    <t>3120</t>
  </si>
  <si>
    <t>На 31 декабря 2023 г. после корректировки</t>
  </si>
  <si>
    <t>3130</t>
  </si>
  <si>
    <t>За период 2024 г., аналогичный отчетному периоду</t>
  </si>
  <si>
    <t>Чистая прибыль (убыток)</t>
  </si>
  <si>
    <t>3211</t>
  </si>
  <si>
    <t>Х</t>
  </si>
  <si>
    <t>Переоценка  внеоборотных активов</t>
  </si>
  <si>
    <t>3212</t>
  </si>
  <si>
    <t>Дивиденды</t>
  </si>
  <si>
    <t>3227</t>
  </si>
  <si>
    <t>Иные изменения  за счет операций с собственниками (за исключением дивидендов)</t>
  </si>
  <si>
    <t>3228</t>
  </si>
  <si>
    <t>Реорганизацию юридического лица</t>
  </si>
  <si>
    <t>3216</t>
  </si>
  <si>
    <t>Иные изменения  - всего</t>
  </si>
  <si>
    <t>3240</t>
  </si>
  <si>
    <t>На дату окончания периода 2024 г., аналогичного отч.периоду</t>
  </si>
  <si>
    <t>3250</t>
  </si>
  <si>
    <t>На 31 декабря 2024 г.</t>
  </si>
  <si>
    <t>3200</t>
  </si>
  <si>
    <t>3210</t>
  </si>
  <si>
    <t>3220</t>
  </si>
  <si>
    <t>На 31 декабря 2024 г. после корректировки</t>
  </si>
  <si>
    <t>3230</t>
  </si>
  <si>
    <t>За отчетный период</t>
  </si>
  <si>
    <t>3311</t>
  </si>
  <si>
    <t>3312</t>
  </si>
  <si>
    <t>3327</t>
  </si>
  <si>
    <t>3330</t>
  </si>
  <si>
    <t>3316</t>
  </si>
  <si>
    <t>3340</t>
  </si>
  <si>
    <t>На отчетную дату</t>
  </si>
  <si>
    <t>3300</t>
  </si>
  <si>
    <t>**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</t>
  </si>
  <si>
    <t>*** Орган исполнительной власти строку не заполняет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</si>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</sst>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7" x14ac:knownFonts="1">
    <font>
      <sz val="8"/>
      <name val="Arial"/>
    </font>
    <font>
      <sz val="8"/>
      <name val="Times New Roman"/>
    </font>
    <font>
      <b/>
      <sz val="12"/>
      <name val="Times New Roman"/>
    </font>
    <font>
      <sz val="10"/>
      <name val="Times New Roman"/>
    </font>
    <font>
      <b/>
      <sz val="10"/>
      <name val="Times New Roman"/>
    </font>
    <font>
      <i/>
      <sz val="8"/>
      <name val="Times New Roman"/>
    </font>
    <font>
      <sz val="9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FFFFBF"/>
        <bgColor auto="1"/>
      </patternFill>
    </fill>
    <fill>
      <patternFill patternType="solid">
        <fgColor rgb="FFA6CAF0"/>
        <bgColor auto="1"/>
      </patternFill>
    </fill>
    <fill>
      <patternFill patternType="solid">
        <fgColor rgb="FFFFFFC0"/>
        <bgColor auto="1"/>
      </patternFill>
    </fill>
    <fill>
      <patternFill patternType="solid">
        <fgColor rgb="FFC0DCC0"/>
        <bgColor auto="1"/>
      </patternFill>
    </fill>
    <fill>
      <patternFill patternType="solid">
        <fgColor rgb="FFFACC1F"/>
        <bgColor auto="1"/>
      </patternFill>
    </fill>
  </fills>
  <borders count="2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right" vertical="center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0" xfId="0" applyFont="1" applyBorder="1" applyAlignment="1">
      <alignment horizontal="right"/>
    </xf>
    <xf numFmtId="0" fontId="1" fillId="0" borderId="10" xfId="0" applyFont="1" applyBorder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/>
    </xf>
    <xf numFmtId="164" fontId="3" fillId="2" borderId="17" xfId="0" applyNumberFormat="1" applyFont="1" applyFill="1" applyBorder="1" applyAlignment="1">
      <alignment horizontal="right" wrapText="1"/>
    </xf>
    <xf numFmtId="164" fontId="3" fillId="3" borderId="17" xfId="0" applyNumberFormat="1" applyFont="1" applyFill="1" applyBorder="1" applyAlignment="1">
      <alignment horizontal="right" wrapText="1"/>
    </xf>
    <xf numFmtId="164" fontId="3" fillId="4" borderId="17" xfId="0" applyNumberFormat="1" applyFont="1" applyFill="1" applyBorder="1" applyAlignment="1">
      <alignment horizontal="right" wrapText="1"/>
    </xf>
    <xf numFmtId="0" fontId="3" fillId="0" borderId="2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right" wrapText="1"/>
    </xf>
    <xf numFmtId="164" fontId="3" fillId="4" borderId="2" xfId="0" applyNumberFormat="1" applyFont="1" applyFill="1" applyBorder="1" applyAlignment="1">
      <alignment horizontal="right" wrapText="1"/>
    </xf>
    <xf numFmtId="0" fontId="3" fillId="0" borderId="21" xfId="0" applyFont="1" applyBorder="1" applyAlignment="1">
      <alignment horizontal="center" vertical="center"/>
    </xf>
    <xf numFmtId="164" fontId="4" fillId="5" borderId="22" xfId="0" applyNumberFormat="1" applyFont="1" applyFill="1" applyBorder="1" applyAlignment="1">
      <alignment horizontal="right" wrapText="1"/>
    </xf>
    <xf numFmtId="0" fontId="4" fillId="0" borderId="24" xfId="0" applyFont="1" applyBorder="1" applyAlignment="1">
      <alignment horizontal="left" vertical="center" wrapText="1" indent="6"/>
    </xf>
    <xf numFmtId="0" fontId="1" fillId="0" borderId="25" xfId="0" applyFont="1" applyBorder="1" applyAlignment="1">
      <alignment horizontal="left"/>
    </xf>
    <xf numFmtId="0" fontId="3" fillId="0" borderId="0" xfId="0" applyFont="1" applyAlignment="1">
      <alignment horizontal="left" wrapText="1" indent="2"/>
    </xf>
    <xf numFmtId="0" fontId="3" fillId="0" borderId="17" xfId="0" applyFont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right" wrapText="1"/>
    </xf>
    <xf numFmtId="0" fontId="3" fillId="6" borderId="19" xfId="0" applyFont="1" applyFill="1" applyBorder="1" applyAlignment="1">
      <alignment horizontal="center" vertical="center"/>
    </xf>
    <xf numFmtId="164" fontId="4" fillId="5" borderId="2" xfId="0" applyNumberFormat="1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26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164" fontId="4" fillId="5" borderId="18" xfId="0" applyNumberFormat="1" applyFont="1" applyFill="1" applyBorder="1" applyAlignment="1">
      <alignment horizontal="right" wrapText="1"/>
    </xf>
    <xf numFmtId="164" fontId="4" fillId="5" borderId="20" xfId="0" applyNumberFormat="1" applyFont="1" applyFill="1" applyBorder="1" applyAlignment="1">
      <alignment horizontal="right" wrapText="1"/>
    </xf>
    <xf numFmtId="164" fontId="4" fillId="5" borderId="23" xfId="0" applyNumberFormat="1" applyFont="1" applyFill="1" applyBorder="1" applyAlignment="1">
      <alignment horizontal="right" wrapText="1"/>
    </xf>
    <xf numFmtId="0" fontId="6" fillId="0" borderId="0" xfId="0" applyFont="1" applyAlignment="1">
      <alignment horizontal="left" wrapText="1"/>
    </xf>
    <xf numFmtId="0" fontId="3" fillId="0" borderId="10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3" fillId="0" borderId="1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0"/>
  <sheetViews>
    <sheetView tabSelected="1" workbookViewId="0"/>
  </sheetViews>
  <sheetFormatPr defaultColWidth="10.5" defaultRowHeight="11.45" customHeight="1" outlineLevelRow="1" x14ac:dyDescent="0.2"/>
  <cols>
    <col min="1" max="1" width="1" style="2" customWidth="1"/>
    <col min="2" max="2" width="52.5" style="1" customWidth="1"/>
    <col min="3" max="3" width="9.33203125" style="1" customWidth="1"/>
    <col min="4" max="9" width="18.6640625" style="1" customWidth="1"/>
    <col min="10" max="12" width="7" style="1" customWidth="1"/>
  </cols>
  <sheetData>
    <row r="1" spans="1:12" s="1" customFormat="1" ht="5.0999999999999996" customHeight="1" x14ac:dyDescent="0.2">
      <c r="A1" s="3" t="s">
        <v>0</v>
      </c>
    </row>
    <row r="2" spans="1:12" s="4" customFormat="1" ht="15.95" customHeight="1" x14ac:dyDescent="0.2">
      <c r="B2" s="42" t="s">
        <v>1</v>
      </c>
      <c r="C2" s="42"/>
      <c r="D2" s="42"/>
      <c r="E2" s="42"/>
      <c r="F2" s="42"/>
      <c r="G2" s="42"/>
      <c r="H2" s="42"/>
      <c r="I2" s="42"/>
      <c r="J2" s="42"/>
      <c r="K2" s="42"/>
      <c r="L2" s="42"/>
    </row>
    <row r="3" spans="1:12" s="4" customFormat="1" ht="15.95" customHeight="1" x14ac:dyDescent="0.25">
      <c r="B3" s="43" t="s">
        <v>2</v>
      </c>
      <c r="C3" s="43"/>
      <c r="D3" s="43"/>
      <c r="E3" s="43"/>
      <c r="F3" s="43"/>
      <c r="G3" s="43"/>
      <c r="H3" s="43"/>
      <c r="I3" s="43"/>
      <c r="J3" s="43"/>
      <c r="K3" s="43"/>
      <c r="L3" s="43"/>
    </row>
    <row r="4" spans="1:12" s="4" customFormat="1" ht="12.95" customHeight="1" x14ac:dyDescent="0.2">
      <c r="J4" s="44" t="s">
        <v>3</v>
      </c>
      <c r="K4" s="44"/>
      <c r="L4" s="44"/>
    </row>
    <row r="5" spans="1:12" s="4" customFormat="1" ht="21" customHeight="1" x14ac:dyDescent="0.2">
      <c r="I5" s="5" t="s">
        <v>4</v>
      </c>
      <c r="J5" s="45" t="s">
        <v>5</v>
      </c>
      <c r="K5" s="45"/>
      <c r="L5" s="45"/>
    </row>
    <row r="6" spans="1:12" s="4" customFormat="1" ht="21" customHeight="1" x14ac:dyDescent="0.2">
      <c r="I6" s="6" t="s">
        <v>6</v>
      </c>
      <c r="J6" s="7" t="s">
        <v>7</v>
      </c>
      <c r="K6" s="8" t="s">
        <v>8</v>
      </c>
      <c r="L6" s="9" t="s">
        <v>9</v>
      </c>
    </row>
    <row r="7" spans="1:12" s="4" customFormat="1" ht="24.95" customHeight="1" x14ac:dyDescent="0.2">
      <c r="B7" s="46" t="s">
        <v>10</v>
      </c>
      <c r="C7" s="46"/>
      <c r="D7" s="47"/>
      <c r="E7" s="47"/>
      <c r="F7" s="47"/>
      <c r="G7" s="47"/>
      <c r="H7" s="47"/>
      <c r="I7" s="6" t="s">
        <v>11</v>
      </c>
      <c r="J7" s="48"/>
      <c r="K7" s="48"/>
      <c r="L7" s="48"/>
    </row>
    <row r="8" spans="1:12" s="4" customFormat="1" ht="15" customHeight="1" outlineLevel="1" x14ac:dyDescent="0.2">
      <c r="B8" s="46" t="s">
        <v>12</v>
      </c>
      <c r="C8" s="46"/>
      <c r="D8" s="46"/>
      <c r="E8" s="46"/>
      <c r="I8" s="11"/>
      <c r="J8" s="48"/>
      <c r="K8" s="48"/>
      <c r="L8" s="48"/>
    </row>
    <row r="9" spans="1:12" s="4" customFormat="1" ht="30.95" customHeight="1" outlineLevel="1" x14ac:dyDescent="0.2">
      <c r="B9" s="49" t="s">
        <v>13</v>
      </c>
      <c r="C9" s="49"/>
      <c r="D9" s="50"/>
      <c r="E9" s="50"/>
      <c r="F9" s="50"/>
      <c r="G9" s="50"/>
      <c r="H9" s="50"/>
      <c r="I9" s="6" t="s">
        <v>14</v>
      </c>
      <c r="J9" s="48"/>
      <c r="K9" s="48"/>
      <c r="L9" s="48"/>
    </row>
    <row r="10" spans="1:12" s="4" customFormat="1" ht="12" customHeight="1" outlineLevel="1" x14ac:dyDescent="0.2">
      <c r="B10" s="46" t="s">
        <v>15</v>
      </c>
      <c r="C10" s="46"/>
      <c r="D10" s="51"/>
      <c r="E10" s="51"/>
      <c r="F10" s="51"/>
      <c r="G10" s="51"/>
      <c r="H10" s="51"/>
      <c r="I10" s="52" t="s">
        <v>16</v>
      </c>
      <c r="J10" s="54"/>
      <c r="K10" s="54"/>
      <c r="L10" s="57"/>
    </row>
    <row r="11" spans="1:12" s="4" customFormat="1" ht="12" customHeight="1" outlineLevel="1" x14ac:dyDescent="0.2">
      <c r="B11" s="46"/>
      <c r="C11" s="46"/>
      <c r="D11" s="50"/>
      <c r="E11" s="50"/>
      <c r="F11" s="50"/>
      <c r="G11" s="50"/>
      <c r="H11" s="50"/>
      <c r="I11" s="53"/>
      <c r="J11" s="55"/>
      <c r="K11" s="56"/>
      <c r="L11" s="58"/>
    </row>
    <row r="12" spans="1:12" s="4" customFormat="1" ht="24.95" customHeight="1" x14ac:dyDescent="0.2">
      <c r="B12" s="12" t="s">
        <v>17</v>
      </c>
      <c r="D12" s="13" t="s">
        <v>18</v>
      </c>
      <c r="E12" s="13"/>
      <c r="F12" s="14"/>
      <c r="G12" s="14"/>
      <c r="H12" s="15"/>
      <c r="I12" s="6" t="s">
        <v>19</v>
      </c>
      <c r="J12" s="59" t="s">
        <v>20</v>
      </c>
      <c r="K12" s="59"/>
      <c r="L12" s="59"/>
    </row>
    <row r="13" spans="1:12" s="4" customFormat="1" ht="12.95" customHeight="1" x14ac:dyDescent="0.2"/>
    <row r="14" spans="1:12" s="4" customFormat="1" ht="12.95" customHeight="1" x14ac:dyDescent="0.2"/>
    <row r="15" spans="1:12" s="16" customFormat="1" ht="89.1" customHeight="1" x14ac:dyDescent="0.2">
      <c r="A15" s="17"/>
      <c r="B15" s="18" t="s">
        <v>21</v>
      </c>
      <c r="C15" s="18" t="s">
        <v>22</v>
      </c>
      <c r="D15" s="18" t="s">
        <v>23</v>
      </c>
      <c r="E15" s="18" t="s">
        <v>24</v>
      </c>
      <c r="F15" s="18" t="s">
        <v>25</v>
      </c>
      <c r="G15" s="18" t="s">
        <v>26</v>
      </c>
      <c r="H15" s="18" t="s">
        <v>27</v>
      </c>
      <c r="I15" s="18" t="s">
        <v>28</v>
      </c>
      <c r="J15" s="60" t="s">
        <v>29</v>
      </c>
      <c r="K15" s="60"/>
      <c r="L15" s="60"/>
    </row>
    <row r="16" spans="1:12" s="19" customFormat="1" ht="11.1" customHeight="1" x14ac:dyDescent="0.2">
      <c r="A16" s="20"/>
      <c r="B16" s="21" t="s">
        <v>30</v>
      </c>
      <c r="C16" s="21" t="s">
        <v>31</v>
      </c>
      <c r="D16" s="21" t="s">
        <v>32</v>
      </c>
      <c r="E16" s="21" t="s">
        <v>33</v>
      </c>
      <c r="F16" s="21" t="s">
        <v>34</v>
      </c>
      <c r="G16" s="21" t="s">
        <v>35</v>
      </c>
      <c r="H16" s="21" t="s">
        <v>36</v>
      </c>
      <c r="I16" s="21" t="s">
        <v>37</v>
      </c>
      <c r="J16" s="61" t="s">
        <v>38</v>
      </c>
      <c r="K16" s="61"/>
      <c r="L16" s="61"/>
    </row>
    <row r="17" spans="1:12" s="16" customFormat="1" ht="24.95" customHeight="1" x14ac:dyDescent="0.2">
      <c r="B17" s="22" t="s">
        <v>39</v>
      </c>
      <c r="C17" s="23" t="s">
        <v>40</v>
      </c>
      <c r="D17" s="24">
        <v>0</v>
      </c>
      <c r="E17" s="25">
        <v>0</v>
      </c>
      <c r="F17" s="26">
        <v>0</v>
      </c>
      <c r="G17" s="26">
        <v>0</v>
      </c>
      <c r="H17" s="26">
        <v>0</v>
      </c>
      <c r="I17" s="26">
        <v>0</v>
      </c>
      <c r="J17" s="62">
        <f>IF(D17="-",0,D17) + IF(E17="-",0,E17) + IF(F17="-",0,F17) + IF(G17="-",0,G17) + IF(H17="-",0,H17) + IF(I17="-",0,I17)</f>
        <v>0</v>
      </c>
      <c r="K17" s="62"/>
      <c r="L17" s="62"/>
    </row>
    <row r="18" spans="1:12" s="16" customFormat="1" ht="30.95" customHeight="1" x14ac:dyDescent="0.2">
      <c r="B18" s="27" t="s">
        <v>41</v>
      </c>
      <c r="C18" s="28" t="s">
        <v>42</v>
      </c>
      <c r="D18" s="29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63">
        <f>IF(D18="-",0,D18) + IF(E18="-",0,E18) + IF(F18="-",0,F18) + IF(G18="-",0,G18) + IF(H18="-",0,H18) + IF(I18="-",0,I18)</f>
        <v>0</v>
      </c>
      <c r="K18" s="63"/>
      <c r="L18" s="63"/>
    </row>
    <row r="19" spans="1:12" s="16" customFormat="1" ht="24.95" customHeight="1" x14ac:dyDescent="0.2">
      <c r="B19" s="27" t="s">
        <v>43</v>
      </c>
      <c r="C19" s="28" t="s">
        <v>44</v>
      </c>
      <c r="D19" s="29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63">
        <f>IF(D19="-",0,D19) + IF(E19="-",0,E19) + IF(F19="-",0,F19) + IF(G19="-",0,G19) + IF(H19="-",0,H19) + IF(I19="-",0,I19)</f>
        <v>0</v>
      </c>
      <c r="K19" s="63"/>
      <c r="L19" s="63"/>
    </row>
    <row r="20" spans="1:12" s="16" customFormat="1" ht="24.95" customHeight="1" x14ac:dyDescent="0.2">
      <c r="B20" s="22" t="s">
        <v>45</v>
      </c>
      <c r="C20" s="31" t="s">
        <v>46</v>
      </c>
      <c r="D20" s="32">
        <f>IF((IF((J18 * 1000)="-",0,(J18 * 1000))+IF((J19 * 1000)="-",0,(J19 * 1000)))=0,0,IF((D17 * 1000)="-",0,(D17 * 1000))+IF((D18 * 1000)="-",0,(D18 * 1000))+IF((D19 * 1000)="-",0,(D19 * 1000)))</f>
        <v>0</v>
      </c>
      <c r="E20" s="32">
        <f>IF((IF((J18 * 1000)="-",0,(J18 * 1000))+IF((J19 * 1000)="-",0,(J19 * 1000)))=0,0,IF((E17 * 1000)="-",0,(E17 * 1000))+IF((E18 * 1000)="-",0,(E18 * 1000))+IF((E19 * 1000)="-",0,(E19 * 1000)))</f>
        <v>0</v>
      </c>
      <c r="F20" s="32">
        <f>IF((IF((J18 * 1000)="-",0,(J18 * 1000))+IF((J19 * 1000)="-",0,(J19 * 1000)))=0,0,IF((F17 * 1000)="-",0,(F17 * 1000))+IF((F18 * 1000)="-",0,(F18 * 1000))+IF((F19 * 1000)="-",0,(F19 * 1000)))</f>
        <v>0</v>
      </c>
      <c r="G20" s="32">
        <f>IF((IF((J18 * 1000)="-",0,(J18 * 1000))+IF((J19 * 1000)="-",0,(J19 * 1000)))=0,0,IF((G17 * 1000)="-",0,(G17 * 1000))+IF((G18 * 1000)="-",0,(G18 * 1000))+IF((G19 * 1000)="-",0,(G19 * 1000)))</f>
        <v>0</v>
      </c>
      <c r="H20" s="32">
        <f>IF((IF((J18 * 1000)="-",0,(J18 * 1000))+IF((J19 * 1000)="-",0,(J19 * 1000)))=0,0,IF((H17 * 1000)="-",0,(H17 * 1000))+IF((H18 * 1000)="-",0,(H18 * 1000))+IF((H19 * 1000)="-",0,(H19 * 1000)))</f>
        <v>0</v>
      </c>
      <c r="I20" s="32">
        <f>IF((IF((J18 * 1000)="-",0,(J18 * 1000))+IF((J19 * 1000)="-",0,(J19 * 1000)))=0,0,IF((I17 * 1000)="-",0,(I17 * 1000))+IF((I18 * 1000)="-",0,(I18 * 1000))+IF((I19 * 1000)="-",0,(I19 * 1000)))</f>
        <v>0</v>
      </c>
      <c r="J20" s="64">
        <f>IF(D20="-",0,D20) + IF(E20="-",0,E20) + IF(F20="-",0,F20) + IF(G20="-",0,G20) + IF(H20="-",0,H20) + IF(I20="-",0,I20)</f>
        <v>0</v>
      </c>
      <c r="K20" s="64"/>
      <c r="L20" s="64"/>
    </row>
    <row r="21" spans="1:12" s="4" customFormat="1" ht="24.95" customHeight="1" x14ac:dyDescent="0.2">
      <c r="A21" s="10"/>
      <c r="B21" s="33" t="s">
        <v>47</v>
      </c>
      <c r="L21" s="34"/>
    </row>
    <row r="22" spans="1:12" s="16" customFormat="1" ht="24.95" customHeight="1" x14ac:dyDescent="0.2">
      <c r="A22" s="35"/>
      <c r="B22" s="27" t="s">
        <v>48</v>
      </c>
      <c r="C22" s="23" t="s">
        <v>49</v>
      </c>
      <c r="D22" s="36" t="s">
        <v>50</v>
      </c>
      <c r="E22" s="36" t="s">
        <v>50</v>
      </c>
      <c r="F22" s="36" t="s">
        <v>50</v>
      </c>
      <c r="G22" s="36" t="s">
        <v>50</v>
      </c>
      <c r="H22" s="36" t="s">
        <v>50</v>
      </c>
      <c r="I22" s="26">
        <v>0</v>
      </c>
      <c r="J22" s="62">
        <f>IF(I22="-",0,I22)</f>
        <v>0</v>
      </c>
      <c r="K22" s="62"/>
      <c r="L22" s="62"/>
    </row>
    <row r="23" spans="1:12" s="16" customFormat="1" ht="24.95" customHeight="1" x14ac:dyDescent="0.2">
      <c r="A23" s="35"/>
      <c r="B23" s="27" t="s">
        <v>51</v>
      </c>
      <c r="C23" s="28" t="s">
        <v>52</v>
      </c>
      <c r="D23" s="18" t="s">
        <v>50</v>
      </c>
      <c r="E23" s="18" t="s">
        <v>50</v>
      </c>
      <c r="F23" s="30">
        <v>0</v>
      </c>
      <c r="G23" s="18" t="s">
        <v>50</v>
      </c>
      <c r="H23" s="18" t="s">
        <v>50</v>
      </c>
      <c r="I23" s="30">
        <v>0</v>
      </c>
      <c r="J23" s="63">
        <f>IF(F23="-",0,F23) + IF(I23="-",0,I23)</f>
        <v>0</v>
      </c>
      <c r="K23" s="63"/>
      <c r="L23" s="63"/>
    </row>
    <row r="24" spans="1:12" s="1" customFormat="1" ht="21.95" customHeight="1" x14ac:dyDescent="0.2">
      <c r="A24" s="35"/>
      <c r="B24" s="27" t="s">
        <v>53</v>
      </c>
      <c r="C24" s="28" t="s">
        <v>54</v>
      </c>
      <c r="D24" s="18" t="s">
        <v>50</v>
      </c>
      <c r="E24" s="18" t="s">
        <v>50</v>
      </c>
      <c r="F24" s="18" t="s">
        <v>50</v>
      </c>
      <c r="G24" s="18" t="s">
        <v>50</v>
      </c>
      <c r="H24" s="37">
        <v>0</v>
      </c>
      <c r="I24" s="37">
        <v>0</v>
      </c>
      <c r="J24" s="63">
        <f>IF(H24="-",0,H24) + IF(I24="-",0,I24)</f>
        <v>0</v>
      </c>
      <c r="K24" s="63"/>
      <c r="L24" s="63"/>
    </row>
    <row r="25" spans="1:12" s="1" customFormat="1" ht="30.95" customHeight="1" x14ac:dyDescent="0.2">
      <c r="A25" s="16"/>
      <c r="B25" s="27" t="s">
        <v>55</v>
      </c>
      <c r="C25" s="38" t="s">
        <v>56</v>
      </c>
      <c r="D25" s="29">
        <v>0</v>
      </c>
      <c r="E25" s="30">
        <v>0</v>
      </c>
      <c r="F25" s="18" t="s">
        <v>50</v>
      </c>
      <c r="G25" s="30">
        <v>0</v>
      </c>
      <c r="H25" s="18" t="s">
        <v>50</v>
      </c>
      <c r="I25" s="30">
        <v>0</v>
      </c>
      <c r="J25" s="63">
        <f>IF(D25="-",0,D25) + IF(E25="-",0,E25) + IF(G25="-",0,G25) + IF(I25="-",0,I25)</f>
        <v>0</v>
      </c>
      <c r="K25" s="63"/>
      <c r="L25" s="63"/>
    </row>
    <row r="26" spans="1:12" s="16" customFormat="1" ht="24.95" customHeight="1" x14ac:dyDescent="0.2">
      <c r="A26" s="35"/>
      <c r="B26" s="27" t="s">
        <v>57</v>
      </c>
      <c r="C26" s="28" t="s">
        <v>58</v>
      </c>
      <c r="D26" s="29">
        <v>0</v>
      </c>
      <c r="E26" s="30">
        <v>0</v>
      </c>
      <c r="F26" s="30">
        <v>0</v>
      </c>
      <c r="G26" s="30">
        <v>0</v>
      </c>
      <c r="H26" s="30">
        <v>0</v>
      </c>
      <c r="I26" s="30">
        <v>0</v>
      </c>
      <c r="J26" s="63">
        <f t="shared" ref="J26:J32" si="0">IF(D26="-",0,D26) + IF(E26="-",0,E26) + IF(F26="-",0,F26) + IF(G26="-",0,G26) + IF(H26="-",0,H26) + IF(I26="-",0,I26)</f>
        <v>0</v>
      </c>
      <c r="K26" s="63"/>
      <c r="L26" s="63"/>
    </row>
    <row r="27" spans="1:12" s="1" customFormat="1" ht="24.95" customHeight="1" x14ac:dyDescent="0.2">
      <c r="A27" s="16"/>
      <c r="B27" s="27" t="s">
        <v>59</v>
      </c>
      <c r="C27" s="28" t="s">
        <v>60</v>
      </c>
      <c r="D27" s="29">
        <v>0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63">
        <f t="shared" si="0"/>
        <v>0</v>
      </c>
      <c r="K27" s="63"/>
      <c r="L27" s="63"/>
    </row>
    <row r="28" spans="1:12" s="1" customFormat="1" ht="30.95" customHeight="1" x14ac:dyDescent="0.2">
      <c r="A28" s="16"/>
      <c r="B28" s="27" t="s">
        <v>61</v>
      </c>
      <c r="C28" s="28" t="s">
        <v>62</v>
      </c>
      <c r="D28" s="39">
        <f>IF(D17="-",0,D17) + IF(D18="-",0,D18) + IF(D19="-",0,D19) + IF(D25="-",0,D25) + IF(D26="-",0,D26) + IF(D27="-",0,D27)</f>
        <v>0</v>
      </c>
      <c r="E28" s="39">
        <f>IF(E17="-",0,E17) + IF(E18="-",0,E18) + IF(E19="-",0,E19) + IF(E25="-",0,E25) + IF(E26="-",0,E26) + IF(E27="-",0,E27)</f>
        <v>0</v>
      </c>
      <c r="F28" s="39">
        <f>IF(F17="-",0,F17) + IF(F18="-",0,F18) + IF(F19="-",0,F19) + IF(F23="-",0,F23) + IF(F26="-",0,F26) + IF(F27="-",0,F27)</f>
        <v>0</v>
      </c>
      <c r="G28" s="39">
        <f>IF(G17="-",0,G17) + IF(G18="-",0,G18) + IF(G19="-",0,G19) + IF(G25="-",0,G25) + IF(G26="-",0,G26) + IF(G27="-",0,G27)</f>
        <v>0</v>
      </c>
      <c r="H28" s="39">
        <f>IF(H17="-",0,H17) + IF(H18="-",0,H18) + IF(H19="-",0,H19) + IF(H24="-",0,H24) + IF(H26="-",0,H26) + IF(H27="-",0,H27)</f>
        <v>0</v>
      </c>
      <c r="I28" s="39">
        <f>IF(I17="-",0,I17) + IF(I18="-",0,I18) + IF(I19="-",0,I19) + IF(I22="-",0,I22) + IF(I23="-",0,I23) + IF(I24="-",0,I24) + IF(I25="-",0,I25) + IF(I26="-",0,I26) + IF(I27="-",0,I27)</f>
        <v>0</v>
      </c>
      <c r="J28" s="63">
        <f t="shared" si="0"/>
        <v>0</v>
      </c>
      <c r="K28" s="63"/>
      <c r="L28" s="63"/>
    </row>
    <row r="29" spans="1:12" s="1" customFormat="1" ht="24.95" customHeight="1" x14ac:dyDescent="0.2">
      <c r="A29" s="16"/>
      <c r="B29" s="22" t="s">
        <v>63</v>
      </c>
      <c r="C29" s="28" t="s">
        <v>64</v>
      </c>
      <c r="D29" s="39">
        <f t="shared" ref="D29:I29" si="1">IF(D28="-",0,D28)</f>
        <v>0</v>
      </c>
      <c r="E29" s="39">
        <f t="shared" si="1"/>
        <v>0</v>
      </c>
      <c r="F29" s="39">
        <f t="shared" si="1"/>
        <v>0</v>
      </c>
      <c r="G29" s="39">
        <f t="shared" si="1"/>
        <v>0</v>
      </c>
      <c r="H29" s="39">
        <f t="shared" si="1"/>
        <v>0</v>
      </c>
      <c r="I29" s="39">
        <f t="shared" si="1"/>
        <v>0</v>
      </c>
      <c r="J29" s="63">
        <f t="shared" si="0"/>
        <v>0</v>
      </c>
      <c r="K29" s="63"/>
      <c r="L29" s="63"/>
    </row>
    <row r="30" spans="1:12" s="16" customFormat="1" ht="30.95" customHeight="1" x14ac:dyDescent="0.2">
      <c r="B30" s="27" t="s">
        <v>41</v>
      </c>
      <c r="C30" s="28" t="s">
        <v>65</v>
      </c>
      <c r="D30" s="29">
        <v>0</v>
      </c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63">
        <f t="shared" si="0"/>
        <v>0</v>
      </c>
      <c r="K30" s="63"/>
      <c r="L30" s="63"/>
    </row>
    <row r="31" spans="1:12" s="16" customFormat="1" ht="24.95" customHeight="1" x14ac:dyDescent="0.2">
      <c r="B31" s="27" t="s">
        <v>43</v>
      </c>
      <c r="C31" s="28" t="s">
        <v>66</v>
      </c>
      <c r="D31" s="29">
        <v>0</v>
      </c>
      <c r="E31" s="30">
        <v>0</v>
      </c>
      <c r="F31" s="30">
        <v>0</v>
      </c>
      <c r="G31" s="30">
        <v>0</v>
      </c>
      <c r="H31" s="30">
        <v>0</v>
      </c>
      <c r="I31" s="30">
        <v>0</v>
      </c>
      <c r="J31" s="63">
        <f t="shared" si="0"/>
        <v>0</v>
      </c>
      <c r="K31" s="63"/>
      <c r="L31" s="63"/>
    </row>
    <row r="32" spans="1:12" s="16" customFormat="1" ht="24.95" customHeight="1" x14ac:dyDescent="0.2">
      <c r="B32" s="22" t="s">
        <v>67</v>
      </c>
      <c r="C32" s="31" t="s">
        <v>68</v>
      </c>
      <c r="D32" s="32">
        <f>IF((IF((J30 * 1000)="-",0,(J30 * 1000))+IF((J31 * 1000)="-",0,(J31 * 1000)))=0,0,IF((D29 * 1000)="-",0,(D29 * 1000))+IF((D30 * 1000)="-",0,(D30 * 1000))+IF((D31 * 1000)="-",0,(D31 * 1000)))</f>
        <v>0</v>
      </c>
      <c r="E32" s="32">
        <f>IF((IF((J30 * 1000)="-",0,(J30 * 1000))+IF((J31 * 1000)="-",0,(J31 * 1000)))=0,0,IF((E29 * 1000)="-",0,(E29 * 1000))+IF((E30 * 1000)="-",0,(E30 * 1000))+IF((E31 * 1000)="-",0,(E31 * 1000)))</f>
        <v>0</v>
      </c>
      <c r="F32" s="32">
        <f>IF((IF((J30 * 1000)="-",0,(J30 * 1000))+IF((J31 * 1000)="-",0,(J31 * 1000)))=0,0,IF((F29 * 1000)="-",0,(F29 * 1000))+IF((F30 * 1000)="-",0,(F30 * 1000))+IF((F31 * 1000)="-",0,(F31 * 1000)))</f>
        <v>0</v>
      </c>
      <c r="G32" s="32">
        <f>IF((IF((J30 * 1000)="-",0,(J30 * 1000))+IF((J31 * 1000)="-",0,(J31 * 1000)))=0,0,IF((G29 * 1000)="-",0,(G29 * 1000))+IF((G30 * 1000)="-",0,(G30 * 1000))+IF((G31 * 1000)="-",0,(G31 * 1000)))</f>
        <v>0</v>
      </c>
      <c r="H32" s="32">
        <f>IF((IF((J30 * 1000)="-",0,(J30 * 1000))+IF((J31 * 1000)="-",0,(J31 * 1000)))=0,0,IF((H29 * 1000)="-",0,(H29 * 1000))+IF((H30 * 1000)="-",0,(H30 * 1000))+IF((H31 * 1000)="-",0,(H31 * 1000)))</f>
        <v>0</v>
      </c>
      <c r="I32" s="32">
        <f>IF((IF((J30 * 1000)="-",0,(J30 * 1000))+IF((J31 * 1000)="-",0,(J31 * 1000)))=0,0,IF((I29 * 1000)="-",0,(I29 * 1000))+IF((I30 * 1000)="-",0,(I30 * 1000))+IF((I31 * 1000)="-",0,(I31 * 1000)))</f>
        <v>0</v>
      </c>
      <c r="J32" s="64">
        <f t="shared" si="0"/>
        <v>0</v>
      </c>
      <c r="K32" s="64"/>
      <c r="L32" s="64"/>
    </row>
    <row r="33" spans="1:12" s="4" customFormat="1" ht="24.95" customHeight="1" x14ac:dyDescent="0.2">
      <c r="A33" s="10"/>
      <c r="B33" s="33" t="s">
        <v>69</v>
      </c>
      <c r="L33" s="34"/>
    </row>
    <row r="34" spans="1:12" s="16" customFormat="1" ht="24.95" customHeight="1" x14ac:dyDescent="0.2">
      <c r="A34" s="35"/>
      <c r="B34" s="27" t="s">
        <v>48</v>
      </c>
      <c r="C34" s="23" t="s">
        <v>70</v>
      </c>
      <c r="D34" s="36" t="s">
        <v>50</v>
      </c>
      <c r="E34" s="36" t="s">
        <v>50</v>
      </c>
      <c r="F34" s="36" t="s">
        <v>50</v>
      </c>
      <c r="G34" s="36" t="s">
        <v>50</v>
      </c>
      <c r="H34" s="36" t="s">
        <v>50</v>
      </c>
      <c r="I34" s="26">
        <v>0</v>
      </c>
      <c r="J34" s="62">
        <f>IF(I34="-",0,I34)</f>
        <v>0</v>
      </c>
      <c r="K34" s="62"/>
      <c r="L34" s="62"/>
    </row>
    <row r="35" spans="1:12" s="16" customFormat="1" ht="24.95" customHeight="1" x14ac:dyDescent="0.2">
      <c r="A35" s="35"/>
      <c r="B35" s="27" t="s">
        <v>51</v>
      </c>
      <c r="C35" s="28" t="s">
        <v>71</v>
      </c>
      <c r="D35" s="18" t="s">
        <v>50</v>
      </c>
      <c r="E35" s="18" t="s">
        <v>50</v>
      </c>
      <c r="F35" s="30">
        <v>0</v>
      </c>
      <c r="G35" s="18" t="s">
        <v>50</v>
      </c>
      <c r="H35" s="18" t="s">
        <v>50</v>
      </c>
      <c r="I35" s="30">
        <v>0</v>
      </c>
      <c r="J35" s="63">
        <f>IF(F35="-",0,F35) + IF(I35="-",0,I35)</f>
        <v>0</v>
      </c>
      <c r="K35" s="63"/>
      <c r="L35" s="63"/>
    </row>
    <row r="36" spans="1:12" s="1" customFormat="1" ht="21.95" customHeight="1" x14ac:dyDescent="0.2">
      <c r="A36" s="35"/>
      <c r="B36" s="27" t="s">
        <v>53</v>
      </c>
      <c r="C36" s="28" t="s">
        <v>72</v>
      </c>
      <c r="D36" s="18" t="s">
        <v>50</v>
      </c>
      <c r="E36" s="18" t="s">
        <v>50</v>
      </c>
      <c r="F36" s="18" t="s">
        <v>50</v>
      </c>
      <c r="G36" s="18" t="s">
        <v>50</v>
      </c>
      <c r="H36" s="37">
        <v>0</v>
      </c>
      <c r="I36" s="37">
        <v>0</v>
      </c>
      <c r="J36" s="63">
        <f>IF(H36="-",0,H36) + IF(I36="-",0,I36)</f>
        <v>0</v>
      </c>
      <c r="K36" s="63"/>
      <c r="L36" s="63"/>
    </row>
    <row r="37" spans="1:12" s="1" customFormat="1" ht="30.95" customHeight="1" x14ac:dyDescent="0.2">
      <c r="A37" s="16"/>
      <c r="B37" s="27" t="s">
        <v>55</v>
      </c>
      <c r="C37" s="28" t="s">
        <v>73</v>
      </c>
      <c r="D37" s="29">
        <v>0</v>
      </c>
      <c r="E37" s="30">
        <v>0</v>
      </c>
      <c r="F37" s="18" t="s">
        <v>50</v>
      </c>
      <c r="G37" s="30">
        <v>0</v>
      </c>
      <c r="H37" s="18" t="s">
        <v>50</v>
      </c>
      <c r="I37" s="30">
        <v>0</v>
      </c>
      <c r="J37" s="63">
        <f>IF(D37="-",0,D37) + IF(E37="-",0,E37) + IF(G37="-",0,G37) + IF(I37="-",0,I37)</f>
        <v>0</v>
      </c>
      <c r="K37" s="63"/>
      <c r="L37" s="63"/>
    </row>
    <row r="38" spans="1:12" s="16" customFormat="1" ht="24.95" customHeight="1" x14ac:dyDescent="0.2">
      <c r="A38" s="35"/>
      <c r="B38" s="27" t="s">
        <v>57</v>
      </c>
      <c r="C38" s="28" t="s">
        <v>74</v>
      </c>
      <c r="D38" s="29">
        <v>0</v>
      </c>
      <c r="E38" s="30">
        <v>0</v>
      </c>
      <c r="F38" s="30">
        <v>0</v>
      </c>
      <c r="G38" s="30">
        <v>0</v>
      </c>
      <c r="H38" s="30">
        <v>0</v>
      </c>
      <c r="I38" s="30">
        <v>0</v>
      </c>
      <c r="J38" s="63">
        <f>IF(D38="-",0,D38) + IF(E38="-",0,E38) + IF(F38="-",0,F38) + IF(G38="-",0,G38) + IF(H38="-",0,H38) + IF(I38="-",0,I38)</f>
        <v>0</v>
      </c>
      <c r="K38" s="63"/>
      <c r="L38" s="63"/>
    </row>
    <row r="39" spans="1:12" s="1" customFormat="1" ht="24.95" customHeight="1" x14ac:dyDescent="0.2">
      <c r="A39" s="16"/>
      <c r="B39" s="27" t="s">
        <v>59</v>
      </c>
      <c r="C39" s="28" t="s">
        <v>75</v>
      </c>
      <c r="D39" s="29">
        <v>0</v>
      </c>
      <c r="E39" s="30">
        <v>0</v>
      </c>
      <c r="F39" s="30">
        <v>0</v>
      </c>
      <c r="G39" s="30">
        <v>0</v>
      </c>
      <c r="H39" s="30">
        <v>0</v>
      </c>
      <c r="I39" s="30">
        <v>0</v>
      </c>
      <c r="J39" s="63">
        <f>IF(D39="-",0,D39) + IF(E39="-",0,E39) + IF(F39="-",0,F39) + IF(G39="-",0,G39) + IF(H39="-",0,H39) + IF(I39="-",0,I39)</f>
        <v>0</v>
      </c>
      <c r="K39" s="63"/>
      <c r="L39" s="63"/>
    </row>
    <row r="40" spans="1:12" s="16" customFormat="1" ht="24.95" customHeight="1" x14ac:dyDescent="0.2">
      <c r="B40" s="22" t="s">
        <v>76</v>
      </c>
      <c r="C40" s="31" t="s">
        <v>77</v>
      </c>
      <c r="D40" s="32">
        <f>IF(D29="-",0,D29) + IF(D30="-",0,D30) + IF(D31="-",0,D31) + IF(D37="-",0,D37) + IF(D38="-",0,D38) + IF(D39="-",0,D39)</f>
        <v>0</v>
      </c>
      <c r="E40" s="32">
        <f>IF(E29="-",0,E29) + IF(E30="-",0,E30) + IF(E31="-",0,E31) + IF(E37="-",0,E37) + IF(E38="-",0,E38) + IF(E39="-",0,E39)</f>
        <v>0</v>
      </c>
      <c r="F40" s="32">
        <f>IF(F29="-",0,F29) + IF(F30="-",0,F30) + IF(F31="-",0,F31) + IF(F35="-",0,F35) + IF(F38="-",0,F38) + IF(F39="-",0,F39)</f>
        <v>0</v>
      </c>
      <c r="G40" s="32">
        <f>IF(G29="-",0,G29) + IF(G30="-",0,G30) + IF(G31="-",0,G31) + IF(G37="-",0,G37) + IF(G38="-",0,G38) + IF(G39="-",0,G39)</f>
        <v>0</v>
      </c>
      <c r="H40" s="32">
        <f>IF(H29="-",0,H29) + IF(H30="-",0,H30) + IF(H31="-",0,H31) + IF(H36="-",0,H36) + IF(H38="-",0,H38) + IF(H39="-",0,H39)</f>
        <v>0</v>
      </c>
      <c r="I40" s="32">
        <f>IF(I29="-",0,I29) + IF(I30="-",0,I30) + IF(I31="-",0,I31) + IF(I34="-",0,I34) + IF(I35="-",0,I35) + IF(I36="-",0,I36) + IF(I37="-",0,I37) + IF(I38="-",0,I38) + IF(I39="-",0,I39)</f>
        <v>0</v>
      </c>
      <c r="J40" s="64">
        <f>IF(D40="-",0,D40) + IF(E40="-",0,E40) + IF(F40="-",0,F40) + IF(G40="-",0,G40) + IF(H40="-",0,H40) + IF(I40="-",0,I40)</f>
        <v>0</v>
      </c>
      <c r="K40" s="64"/>
      <c r="L40" s="64"/>
    </row>
    <row r="41" spans="1:12" ht="12" customHeight="1" x14ac:dyDescent="0.2">
      <c r="B41" s="65" t="s">
        <v>78</v>
      </c>
      <c r="C41" s="65"/>
      <c r="D41" s="65"/>
      <c r="E41" s="65"/>
      <c r="F41" s="65"/>
      <c r="G41" s="65"/>
      <c r="H41" s="65"/>
      <c r="I41" s="65"/>
      <c r="J41" s="65"/>
      <c r="K41" s="65"/>
      <c r="L41" s="65"/>
    </row>
    <row r="42" spans="1:12" s="1" customFormat="1" ht="12" customHeight="1" x14ac:dyDescent="0.2">
      <c r="B42" s="65" t="s">
        <v>79</v>
      </c>
      <c r="C42" s="65"/>
      <c r="D42" s="65"/>
      <c r="E42" s="65"/>
      <c r="F42" s="65"/>
      <c r="G42" s="65"/>
      <c r="H42" s="65"/>
      <c r="I42" s="65"/>
      <c r="J42" s="65"/>
      <c r="K42" s="65"/>
      <c r="L42" s="65"/>
    </row>
    <row r="43" spans="1:12" s="1" customFormat="1" ht="11.1" customHeight="1" x14ac:dyDescent="0.2"/>
    <row r="44" spans="1:12" ht="12.95" customHeight="1" x14ac:dyDescent="0.2"/>
    <row r="45" spans="1:12" s="1" customFormat="1" ht="21" customHeight="1" x14ac:dyDescent="0.2">
      <c r="B45" s="10" t="s">
        <v>80</v>
      </c>
      <c r="D45" s="66"/>
      <c r="E45" s="66"/>
      <c r="H45" s="50"/>
      <c r="I45" s="50"/>
    </row>
    <row r="46" spans="1:12" s="40" customFormat="1" ht="12" customHeight="1" x14ac:dyDescent="0.2">
      <c r="B46" s="41" t="s">
        <v>81</v>
      </c>
      <c r="D46" s="67" t="s">
        <v>82</v>
      </c>
      <c r="E46" s="67"/>
      <c r="H46" s="67" t="s">
        <v>83</v>
      </c>
      <c r="I46" s="67"/>
    </row>
    <row r="47" spans="1:12" s="1" customFormat="1" ht="9.9499999999999993" customHeight="1" x14ac:dyDescent="0.2"/>
    <row r="48" spans="1:12" s="1" customFormat="1" ht="21" customHeight="1" x14ac:dyDescent="0.2">
      <c r="B48" s="10" t="s">
        <v>84</v>
      </c>
      <c r="D48" s="68"/>
      <c r="E48" s="68"/>
      <c r="H48" s="50"/>
      <c r="I48" s="50"/>
    </row>
    <row r="49" spans="2:9" s="40" customFormat="1" ht="12" customHeight="1" x14ac:dyDescent="0.2">
      <c r="B49" s="41" t="s">
        <v>81</v>
      </c>
      <c r="D49" s="67" t="s">
        <v>82</v>
      </c>
      <c r="E49" s="67"/>
      <c r="H49" s="67" t="s">
        <v>83</v>
      </c>
      <c r="I49" s="67"/>
    </row>
    <row r="50" spans="2:9" ht="12" customHeight="1" x14ac:dyDescent="0.2">
      <c r="B50" s="40" t="s">
        <v>85</v>
      </c>
    </row>
  </sheetData>
  <mergeCells count="52">
    <mergeCell ref="D48:E48"/>
    <mergeCell ref="H48:I48"/>
    <mergeCell ref="D49:E49"/>
    <mergeCell ref="H49:I49"/>
    <mergeCell ref="B41:L41"/>
    <mergeCell ref="B42:L42"/>
    <mergeCell ref="D45:E45"/>
    <mergeCell ref="H45:I45"/>
    <mergeCell ref="D46:E46"/>
    <mergeCell ref="H46:I46"/>
    <mergeCell ref="J36:L36"/>
    <mergeCell ref="J37:L37"/>
    <mergeCell ref="J38:L38"/>
    <mergeCell ref="J39:L39"/>
    <mergeCell ref="J40:L40"/>
    <mergeCell ref="J30:L30"/>
    <mergeCell ref="J31:L31"/>
    <mergeCell ref="J32:L32"/>
    <mergeCell ref="J34:L34"/>
    <mergeCell ref="J35:L35"/>
    <mergeCell ref="J25:L25"/>
    <mergeCell ref="J26:L26"/>
    <mergeCell ref="J27:L27"/>
    <mergeCell ref="J28:L28"/>
    <mergeCell ref="J29:L29"/>
    <mergeCell ref="J19:L19"/>
    <mergeCell ref="J20:L20"/>
    <mergeCell ref="J22:L22"/>
    <mergeCell ref="J23:L23"/>
    <mergeCell ref="J24:L24"/>
    <mergeCell ref="J12:L12"/>
    <mergeCell ref="J15:L15"/>
    <mergeCell ref="J16:L16"/>
    <mergeCell ref="J17:L17"/>
    <mergeCell ref="J18:L18"/>
    <mergeCell ref="B10:C11"/>
    <mergeCell ref="D10:H11"/>
    <mergeCell ref="I10:I11"/>
    <mergeCell ref="J10:K11"/>
    <mergeCell ref="L10:L11"/>
    <mergeCell ref="B8:E8"/>
    <mergeCell ref="J8:L8"/>
    <mergeCell ref="B9:C9"/>
    <mergeCell ref="D9:H9"/>
    <mergeCell ref="J9:L9"/>
    <mergeCell ref="B2:L2"/>
    <mergeCell ref="B3:L3"/>
    <mergeCell ref="J4:L4"/>
    <mergeCell ref="J5:L5"/>
    <mergeCell ref="B7:C7"/>
    <mergeCell ref="D7:H7"/>
    <mergeCell ref="J7:L7"/>
  </mergeCells>
  <pageMargins left="0.39370078740157483" right="0.39370078740157483" top="0.39370078740157483" bottom="0.39370078740157483" header="0" footer="0"/>
  <pageSetup scale="55" pageOrder="overThenDown" orientation="portrait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Лаура</cp:lastModifiedBy>
  <cp:lastPrinted>2026-01-13T14:39:42Z</cp:lastPrinted>
  <dcterms:modified xsi:type="dcterms:W3CDTF">2026-01-13T14:39:51Z</dcterms:modified>
</cp:coreProperties>
</file>